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25" windowWidth="14970" windowHeight="11760" activeTab="0"/>
  </bookViews>
  <sheets>
    <sheet name="Hardware Planning" sheetId="1" r:id="rId1"/>
    <sheet name="Hardware Inventory" sheetId="2" r:id="rId2"/>
    <sheet name="Software Inventory" sheetId="3" r:id="rId3"/>
  </sheets>
  <definedNames>
    <definedName name="_xlnm.Print_Area" localSheetId="1">'Hardware Inventory'!$A$2:$L$22</definedName>
    <definedName name="_xlnm.Print_Area" localSheetId="2">'Software Inventory'!$A$1:$I$11</definedName>
    <definedName name="_xlnm.Print_Titles" localSheetId="1">'Hardware Inventory'!$1:$2</definedName>
    <definedName name="_xlnm.Print_Titles" localSheetId="2">'Software Inventory'!$1:$1</definedName>
  </definedNames>
  <calcPr fullCalcOnLoad="1"/>
</workbook>
</file>

<file path=xl/comments2.xml><?xml version="1.0" encoding="utf-8"?>
<comments xmlns="http://schemas.openxmlformats.org/spreadsheetml/2006/main">
  <authors>
    <author>gina_green</author>
  </authors>
  <commentList>
    <comment ref="I2" authorId="0">
      <text>
        <r>
          <rPr>
            <b/>
            <sz val="9"/>
            <rFont val="Tahoma"/>
            <family val="2"/>
          </rPr>
          <t xml:space="preserve">gina_green: </t>
        </r>
        <r>
          <rPr>
            <sz val="9"/>
            <rFont val="Tahoma"/>
            <family val="2"/>
          </rPr>
          <t xml:space="preserve">Year or Date hardware acquired
</t>
        </r>
      </text>
    </comment>
    <comment ref="J2" authorId="0">
      <text>
        <r>
          <rPr>
            <b/>
            <sz val="9"/>
            <rFont val="Tahoma"/>
            <family val="2"/>
          </rPr>
          <t xml:space="preserve">gina_green: </t>
        </r>
        <r>
          <rPr>
            <sz val="9"/>
            <rFont val="Tahoma"/>
            <family val="2"/>
          </rPr>
          <t xml:space="preserve">Anticipated year or date to replace or upgrade 
hardware
</t>
        </r>
      </text>
    </comment>
    <comment ref="K2" authorId="0">
      <text>
        <r>
          <rPr>
            <b/>
            <sz val="9"/>
            <rFont val="Tahoma"/>
            <family val="2"/>
          </rPr>
          <t>gina_green:</t>
        </r>
        <r>
          <rPr>
            <sz val="9"/>
            <rFont val="Tahoma"/>
            <family val="2"/>
          </rPr>
          <t xml:space="preserve">
Either actual cost of hardware when purchased OR cost to replace hardware</t>
        </r>
      </text>
    </comment>
  </commentList>
</comments>
</file>

<file path=xl/comments3.xml><?xml version="1.0" encoding="utf-8"?>
<comments xmlns="http://schemas.openxmlformats.org/spreadsheetml/2006/main">
  <authors>
    <author>gina_green</author>
  </authors>
  <commentList>
    <comment ref="G2" authorId="0">
      <text>
        <r>
          <rPr>
            <b/>
            <sz val="9"/>
            <rFont val="Tahoma"/>
            <family val="2"/>
          </rPr>
          <t>gina_green:</t>
        </r>
        <r>
          <rPr>
            <sz val="9"/>
            <rFont val="Tahoma"/>
            <family val="2"/>
          </rPr>
          <t xml:space="preserve">
Year or date software acquired</t>
        </r>
      </text>
    </comment>
    <comment ref="H2" authorId="0">
      <text>
        <r>
          <rPr>
            <b/>
            <sz val="9"/>
            <rFont val="Tahoma"/>
            <family val="2"/>
          </rPr>
          <t>gina_green:</t>
        </r>
        <r>
          <rPr>
            <sz val="9"/>
            <rFont val="Tahoma"/>
            <family val="2"/>
          </rPr>
          <t xml:space="preserve">
Anticipated year or date to replace or upgrade software</t>
        </r>
      </text>
    </comment>
    <comment ref="I2" authorId="0">
      <text>
        <r>
          <rPr>
            <b/>
            <sz val="9"/>
            <rFont val="Tahoma"/>
            <family val="2"/>
          </rPr>
          <t>gina_green:</t>
        </r>
        <r>
          <rPr>
            <sz val="9"/>
            <rFont val="Tahoma"/>
            <family val="2"/>
          </rPr>
          <t xml:space="preserve">
Either actual cost of software when purchased or cost to replace the software</t>
        </r>
      </text>
    </comment>
  </commentList>
</comments>
</file>

<file path=xl/sharedStrings.xml><?xml version="1.0" encoding="utf-8"?>
<sst xmlns="http://schemas.openxmlformats.org/spreadsheetml/2006/main" count="119" uniqueCount="97">
  <si>
    <t>Printers</t>
  </si>
  <si>
    <t>Server Room</t>
  </si>
  <si>
    <t>Small Equipment</t>
  </si>
  <si>
    <t>Serial Number</t>
  </si>
  <si>
    <t>Replacement Date</t>
  </si>
  <si>
    <t>Room 202</t>
  </si>
  <si>
    <t>Hardware Total</t>
  </si>
  <si>
    <t>Software Total</t>
  </si>
  <si>
    <t>MXL207286B</t>
  </si>
  <si>
    <t>M8DSA24D</t>
  </si>
  <si>
    <t>STY231DS</t>
  </si>
  <si>
    <t>MLSE232WS</t>
  </si>
  <si>
    <t>3CQ232SE86Q</t>
  </si>
  <si>
    <t xml:space="preserve">Number of Licenses </t>
  </si>
  <si>
    <t>Acquisition  Date</t>
  </si>
  <si>
    <t>Hardware Inventory as of 05-01-2012</t>
  </si>
  <si>
    <t>Replacement Cost</t>
  </si>
  <si>
    <t>Software Inventory as of 05-01-2012</t>
  </si>
  <si>
    <t>Room 651</t>
  </si>
  <si>
    <t>Location</t>
  </si>
  <si>
    <t>RAM</t>
  </si>
  <si>
    <t>CPU speed</t>
  </si>
  <si>
    <t>HP</t>
  </si>
  <si>
    <t>Compaq 6200</t>
  </si>
  <si>
    <t>Name</t>
  </si>
  <si>
    <t>Version</t>
  </si>
  <si>
    <t>Operating System</t>
  </si>
  <si>
    <t>Windows</t>
  </si>
  <si>
    <t xml:space="preserve">Windows </t>
  </si>
  <si>
    <t>Small Business</t>
  </si>
  <si>
    <t>2003 - Premium</t>
  </si>
  <si>
    <t xml:space="preserve">Compaq Proliant ML350 </t>
  </si>
  <si>
    <t>LaserJet 4250tn</t>
  </si>
  <si>
    <t>Cannon</t>
  </si>
  <si>
    <t>ImageRunner 4570</t>
  </si>
  <si>
    <t>Sharp</t>
  </si>
  <si>
    <t>MX-5001N</t>
  </si>
  <si>
    <t xml:space="preserve">HP </t>
  </si>
  <si>
    <t>Compaq dx7400</t>
  </si>
  <si>
    <t>Sheldon-Williams</t>
  </si>
  <si>
    <t>2120(3.30GHz)</t>
  </si>
  <si>
    <t>4GB</t>
  </si>
  <si>
    <t>1GB</t>
  </si>
  <si>
    <t>5GB</t>
  </si>
  <si>
    <t>Manufacturer</t>
  </si>
  <si>
    <t>Model</t>
  </si>
  <si>
    <t>Vendor</t>
  </si>
  <si>
    <t>Microsoft</t>
  </si>
  <si>
    <t>QuickBooks Pro</t>
  </si>
  <si>
    <t>2.33 GHz</t>
  </si>
  <si>
    <t>Intuit</t>
  </si>
  <si>
    <t>Servers</t>
  </si>
  <si>
    <t>Computer Name or Hardware Description</t>
  </si>
  <si>
    <t>All Servers</t>
  </si>
  <si>
    <t>All Workstations</t>
  </si>
  <si>
    <t>Office Standard</t>
  </si>
  <si>
    <t>Copier</t>
  </si>
  <si>
    <t>C-IR-32111000</t>
  </si>
  <si>
    <t>SC329A1357</t>
  </si>
  <si>
    <t>ED</t>
  </si>
  <si>
    <t>AD</t>
  </si>
  <si>
    <t>Management</t>
  </si>
  <si>
    <t>Staff</t>
  </si>
  <si>
    <t>Bookkeeper</t>
  </si>
  <si>
    <t>ED &amp; Bookkeeper</t>
  </si>
  <si>
    <t>Printer/Copier</t>
  </si>
  <si>
    <t>Ashley-Mills</t>
  </si>
  <si>
    <t>Charles-Smith</t>
  </si>
  <si>
    <t>Breakroom LaserJet</t>
  </si>
  <si>
    <t>LaserJet 2055dn</t>
  </si>
  <si>
    <t>ConferenceRoom LaserJet</t>
  </si>
  <si>
    <t>Grant-Johnson</t>
  </si>
  <si>
    <t>Amy-Lane</t>
  </si>
  <si>
    <t>Hardware Planning Considerations</t>
  </si>
  <si>
    <t>Network Servers</t>
  </si>
  <si>
    <t>Workstations</t>
  </si>
  <si>
    <t xml:space="preserve">Naming Computers </t>
  </si>
  <si>
    <t xml:space="preserve">All computers have names that are set up when operating systems are installed. The computer name distinguishes each computer on the network. Organizations should adopt a naming standard when naming all computer networks. </t>
  </si>
  <si>
    <t xml:space="preserve">There are a variety of naming standards and two common practices are location based standard and a user based standard. </t>
  </si>
  <si>
    <r>
      <t>·</t>
    </r>
    <r>
      <rPr>
        <sz val="7"/>
        <color indexed="8"/>
        <rFont val="Times New Roman"/>
        <family val="1"/>
      </rPr>
      <t xml:space="preserve">         </t>
    </r>
    <r>
      <rPr>
        <sz val="10"/>
        <color indexed="8"/>
        <rFont val="Arial"/>
        <family val="2"/>
      </rPr>
      <t>ConferenceRoom-1 would be an example of a location based standard.</t>
    </r>
  </si>
  <si>
    <r>
      <t>·</t>
    </r>
    <r>
      <rPr>
        <sz val="7"/>
        <color indexed="8"/>
        <rFont val="Times New Roman"/>
        <family val="1"/>
      </rPr>
      <t xml:space="preserve">         </t>
    </r>
    <r>
      <rPr>
        <sz val="10"/>
        <color indexed="8"/>
        <rFont val="Arial"/>
        <family val="2"/>
      </rPr>
      <t>Jane-Smith would be an example of a named based standard.</t>
    </r>
  </si>
  <si>
    <t>There are other recommendations that discourage the use of personal names if you are not the only one using the computer. Pick a scheme that best suits the needs and complexity of your organization.</t>
  </si>
  <si>
    <t>To change the name of your computer:</t>
  </si>
  <si>
    <r>
      <t>1.</t>
    </r>
    <r>
      <rPr>
        <sz val="7"/>
        <color indexed="8"/>
        <rFont val="Times New Roman"/>
        <family val="1"/>
      </rPr>
      <t xml:space="preserve">     </t>
    </r>
    <r>
      <rPr>
        <sz val="10"/>
        <color indexed="8"/>
        <rFont val="Arial"/>
        <family val="2"/>
      </rPr>
      <t>For Windows 7, right-click on Computer and select “Properties.”</t>
    </r>
  </si>
  <si>
    <r>
      <t>2.</t>
    </r>
    <r>
      <rPr>
        <sz val="7"/>
        <color indexed="8"/>
        <rFont val="Times New Roman"/>
        <family val="1"/>
      </rPr>
      <t xml:space="preserve">     </t>
    </r>
    <r>
      <rPr>
        <sz val="10"/>
        <color indexed="8"/>
        <rFont val="Arial"/>
        <family val="2"/>
      </rPr>
      <t xml:space="preserve">Once you scroll down you will see the name of your computer. To change the name of your computer click “Change Settings” </t>
    </r>
  </si>
  <si>
    <t xml:space="preserve">  </t>
  </si>
  <si>
    <r>
      <t>3.</t>
    </r>
    <r>
      <rPr>
        <sz val="7"/>
        <color indexed="8"/>
        <rFont val="Times New Roman"/>
        <family val="1"/>
      </rPr>
      <t xml:space="preserve">     </t>
    </r>
    <r>
      <rPr>
        <sz val="10"/>
        <color indexed="8"/>
        <rFont val="Arial"/>
        <family val="2"/>
      </rPr>
      <t>A System Properties window will pop-up and click on the Change button.</t>
    </r>
  </si>
  <si>
    <r>
      <t>4.</t>
    </r>
    <r>
      <rPr>
        <sz val="7"/>
        <color indexed="8"/>
        <rFont val="Times New Roman"/>
        <family val="1"/>
      </rPr>
      <t xml:space="preserve">     </t>
    </r>
    <r>
      <rPr>
        <sz val="10"/>
        <color indexed="8"/>
        <rFont val="Arial"/>
        <family val="2"/>
      </rPr>
      <t>Change the name to a location based standard or a user based standard.</t>
    </r>
  </si>
  <si>
    <t>Hard Drive Size</t>
  </si>
  <si>
    <t>300GB</t>
  </si>
  <si>
    <t>250GB</t>
  </si>
  <si>
    <t>500GB</t>
  </si>
  <si>
    <t>7 - Home</t>
  </si>
  <si>
    <t>Technology Planning</t>
  </si>
  <si>
    <t>Network servers provide centralized functionality within the organization’s local area network (LAN). There are many types of servers: file servers, print servers, database servers, e-mail servers, application servers, etc. In smaller environments, many of these services are combined in one or more servers. The client workstations in the LAN depend on the services provided by the network server(s). When a single client workstation fails, it only affects one user.  If a network server fails, it will affect a group of users or even the entire network. It is, therefore, important that network servers have a redundant storage array, are backed up on a regular basis and are adequately protected by a server-class Uninterruptable Power Supply (UPS). Servers should be checked on a regular basis to prevent failures. Proactive monitoring with e-mail or other alerts is preferred. 
In order to maintain a (critical) network server, it is essential that it is covered by the manufacturer's warranty. Depending on the environment (number of users, frequency of usage, types of services performed, etc), a network server should not be older than five years. Manufacturers will not extend the warranty after five years due to the (un)availability or high cost of older parts. Maintaining an older server will raise the total cost of ownership (TCO).
Minimum hardware requirements for a server will depend on a number of factors including the operating system used, the number of concurrent users, the services performed by the server, and the applications run on the server.  For example, a server that supports only file sharing and automated backups will require less hardware resources than one that does the aforementioned plus email, print, or virtualization services, runs database, ERP, or CRM applications, etc.  At a minimum, you will need to refer to the hardware requirements of the operating system of the server, and then add to that based on additional factors such as those just noted.
It is suggested that an IT network professional assess servers five years or older for capacity and functionality issues.  An IT network and hardware professional can recommend exact sever specifications based on the existing server’s use for the organization.</t>
  </si>
  <si>
    <t xml:space="preserve">A strategic technology plan is an IT specific type of strategic plan that allows the organization to assess what state their technology is currently in, and plan for the organization’s future technology needs.  The plan includes information specific to organizational needs assessment, current hardware and software inventory, technology budget information, upcoming technology initiatives, and staff development plan.
It is suggested that a technology strategic plan as described above be put in place and updated (at a minimum) on an annual basis. </t>
  </si>
  <si>
    <r>
      <t xml:space="preserve">Client workstations or PC's provide a workspace where employees can access documents on the network, use e-mail and access the Internet and perform other daily tasks. Depending on network policies and restrictions, workstations can be accessed by all users that have sufficient access using a username and password. In most cases, each user will have a dedicated workstation with a tailored desktop environment. It is recommended that workstations be connected to a surge protector or work-station-class battery backup. 
</t>
    </r>
    <r>
      <rPr>
        <u val="single"/>
        <sz val="9"/>
        <color indexed="8"/>
        <rFont val="Arial"/>
        <family val="2"/>
      </rPr>
      <t>The typical lifespan of a workstation is three to five years, depending on the configuration and the system requirements of the applications to be used</t>
    </r>
    <r>
      <rPr>
        <sz val="9"/>
        <color indexed="8"/>
        <rFont val="Arial"/>
        <family val="2"/>
      </rPr>
      <t>. Older computers may not be able to support the newer operating systems with added features, and may not provide sufficient processor speed (measured in gigahertz or GHz) needed to provide adequate response time when working with one or more applications simultaneously. A company or vendor you are working with may no longer be able to support your software system if it is outdated. It is recommended to keep workstations under manufacturer's warranty for at least three years. 
As of May 2014, we suggest workstations have a minimum 4GB of memory, a hyper threading or dual core processor with a minimum 2.83 GHz processor speed, and at least a 250 GB hard drive to cover the use of personal email folders, personal documents, and any client productivity software that might be installed.  In addition, it is recommended that workstations be placed on a 3-5 year replacement-rotation (staggered) schedule so that all stations are replaced on a regular basis.  The recommended minimum configuration and rotation schedule should be adjusted based on how the workstation is actually used (e.g., few vs multiple applications/windows open at once; extent of internet activity; basic MS Office productivity software usage vs frequent database activity; daily for 8 hours a day vs. 4 hours a day, storing lots of organization pictures/video vs basic MS Word/Excel documents, etc.).</t>
    </r>
  </si>
</sst>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s>
  <fonts count="84">
    <font>
      <sz val="11"/>
      <color theme="1"/>
      <name val="Calibri"/>
      <family val="2"/>
    </font>
    <font>
      <sz val="11"/>
      <color indexed="8"/>
      <name val="Calibri"/>
      <family val="2"/>
    </font>
    <font>
      <b/>
      <sz val="16"/>
      <name val="Myriad Pro"/>
      <family val="2"/>
    </font>
    <font>
      <b/>
      <sz val="13"/>
      <name val="Myriad Pro"/>
      <family val="2"/>
    </font>
    <font>
      <b/>
      <i/>
      <sz val="13"/>
      <name val="Myriad Pro"/>
      <family val="2"/>
    </font>
    <font>
      <sz val="13"/>
      <name val="Myriad Pro"/>
      <family val="0"/>
    </font>
    <font>
      <b/>
      <sz val="14"/>
      <name val="Myriad Pro"/>
      <family val="0"/>
    </font>
    <font>
      <b/>
      <u val="single"/>
      <sz val="13"/>
      <name val="Myriad Pro"/>
      <family val="0"/>
    </font>
    <font>
      <sz val="9"/>
      <name val="Tahoma"/>
      <family val="2"/>
    </font>
    <font>
      <b/>
      <sz val="9"/>
      <name val="Tahoma"/>
      <family val="2"/>
    </font>
    <font>
      <sz val="10"/>
      <color indexed="8"/>
      <name val="Arial"/>
      <family val="2"/>
    </font>
    <font>
      <sz val="7"/>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Myriad Pro"/>
      <family val="2"/>
    </font>
    <font>
      <b/>
      <sz val="12"/>
      <color indexed="8"/>
      <name val="Myriad Pro"/>
      <family val="2"/>
    </font>
    <font>
      <b/>
      <u val="single"/>
      <sz val="12"/>
      <color indexed="8"/>
      <name val="Myriad Pro"/>
      <family val="2"/>
    </font>
    <font>
      <b/>
      <sz val="13"/>
      <color indexed="9"/>
      <name val="Myriad Pro"/>
      <family val="2"/>
    </font>
    <font>
      <sz val="13"/>
      <color indexed="8"/>
      <name val="Myriad Pro"/>
      <family val="2"/>
    </font>
    <font>
      <b/>
      <u val="single"/>
      <sz val="13"/>
      <color indexed="8"/>
      <name val="Myriad Pro"/>
      <family val="2"/>
    </font>
    <font>
      <sz val="13"/>
      <color indexed="8"/>
      <name val="Calibri"/>
      <family val="2"/>
    </font>
    <font>
      <b/>
      <sz val="16"/>
      <color indexed="8"/>
      <name val="Myriad Pro"/>
      <family val="2"/>
    </font>
    <font>
      <b/>
      <u val="single"/>
      <sz val="13"/>
      <color indexed="8"/>
      <name val="Calibri"/>
      <family val="2"/>
    </font>
    <font>
      <b/>
      <i/>
      <sz val="13"/>
      <color indexed="9"/>
      <name val="Myriad Pro"/>
      <family val="0"/>
    </font>
    <font>
      <b/>
      <sz val="14"/>
      <color indexed="62"/>
      <name val="Arial"/>
      <family val="2"/>
    </font>
    <font>
      <sz val="12"/>
      <color indexed="8"/>
      <name val="Arial"/>
      <family val="2"/>
    </font>
    <font>
      <b/>
      <u val="single"/>
      <sz val="10"/>
      <color indexed="62"/>
      <name val="Arial"/>
      <family val="2"/>
    </font>
    <font>
      <sz val="10"/>
      <color indexed="8"/>
      <name val="Symbol"/>
      <family val="1"/>
    </font>
    <font>
      <b/>
      <sz val="16"/>
      <color indexed="8"/>
      <name val="Calibri"/>
      <family val="2"/>
    </font>
    <font>
      <u val="single"/>
      <sz val="11"/>
      <color indexed="12"/>
      <name val="Calibri"/>
      <family val="2"/>
    </font>
    <font>
      <u val="single"/>
      <sz val="11"/>
      <color indexed="20"/>
      <name val="Calibri"/>
      <family val="2"/>
    </font>
    <font>
      <sz val="9"/>
      <color indexed="8"/>
      <name val="Arial"/>
      <family val="2"/>
    </font>
    <font>
      <u val="single"/>
      <sz val="9"/>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Myriad Pro"/>
      <family val="2"/>
    </font>
    <font>
      <b/>
      <sz val="12"/>
      <color theme="1"/>
      <name val="Myriad Pro"/>
      <family val="2"/>
    </font>
    <font>
      <b/>
      <u val="single"/>
      <sz val="12"/>
      <color theme="1"/>
      <name val="Myriad Pro"/>
      <family val="2"/>
    </font>
    <font>
      <b/>
      <sz val="13"/>
      <color theme="0"/>
      <name val="Myriad Pro"/>
      <family val="2"/>
    </font>
    <font>
      <sz val="13"/>
      <color theme="1"/>
      <name val="Myriad Pro"/>
      <family val="2"/>
    </font>
    <font>
      <b/>
      <u val="single"/>
      <sz val="13"/>
      <color theme="1"/>
      <name val="Myriad Pro"/>
      <family val="2"/>
    </font>
    <font>
      <sz val="13"/>
      <color theme="1"/>
      <name val="Calibri"/>
      <family val="2"/>
    </font>
    <font>
      <b/>
      <sz val="16"/>
      <color theme="1"/>
      <name val="Myriad Pro"/>
      <family val="2"/>
    </font>
    <font>
      <b/>
      <u val="single"/>
      <sz val="13"/>
      <color theme="1"/>
      <name val="Calibri"/>
      <family val="2"/>
    </font>
    <font>
      <b/>
      <i/>
      <sz val="13"/>
      <color theme="0"/>
      <name val="Myriad Pro"/>
      <family val="0"/>
    </font>
    <font>
      <b/>
      <u val="single"/>
      <sz val="13"/>
      <color rgb="FF000000"/>
      <name val="Calibri"/>
      <family val="2"/>
    </font>
    <font>
      <b/>
      <sz val="14"/>
      <color rgb="FF365F91"/>
      <name val="Arial"/>
      <family val="2"/>
    </font>
    <font>
      <sz val="12"/>
      <color theme="1"/>
      <name val="Arial"/>
      <family val="2"/>
    </font>
    <font>
      <b/>
      <u val="single"/>
      <sz val="10"/>
      <color rgb="FF4F81BD"/>
      <name val="Arial"/>
      <family val="2"/>
    </font>
    <font>
      <sz val="10"/>
      <color theme="1"/>
      <name val="Arial"/>
      <family val="2"/>
    </font>
    <font>
      <sz val="10"/>
      <color theme="1"/>
      <name val="Symbol"/>
      <family val="1"/>
    </font>
    <font>
      <b/>
      <sz val="16"/>
      <color theme="1"/>
      <name val="Calibri"/>
      <family val="2"/>
    </font>
    <font>
      <sz val="9"/>
      <color theme="1"/>
      <name val="Arial"/>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5897"/>
        <bgColor indexed="64"/>
      </patternFill>
    </fill>
    <fill>
      <patternFill patternType="solid">
        <fgColor theme="2" tint="-0.2499700039625167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bottom style="medium"/>
    </border>
    <border>
      <left/>
      <right/>
      <top/>
      <bottom style="medium"/>
    </border>
    <border>
      <left style="medium"/>
      <right/>
      <top/>
      <bottom style="thin"/>
    </border>
    <border>
      <left/>
      <right/>
      <top/>
      <bottom style="thin"/>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91">
    <xf numFmtId="0" fontId="0" fillId="0" borderId="0" xfId="0" applyFont="1" applyAlignment="1">
      <alignment/>
    </xf>
    <xf numFmtId="0" fontId="65" fillId="0" borderId="0" xfId="0" applyFont="1" applyFill="1" applyBorder="1" applyAlignment="1">
      <alignment/>
    </xf>
    <xf numFmtId="164" fontId="65" fillId="0" borderId="0" xfId="0" applyNumberFormat="1" applyFont="1" applyFill="1" applyBorder="1" applyAlignment="1">
      <alignment/>
    </xf>
    <xf numFmtId="0" fontId="65" fillId="0" borderId="0" xfId="0" applyFont="1" applyFill="1" applyBorder="1" applyAlignment="1">
      <alignment horizontal="center"/>
    </xf>
    <xf numFmtId="0" fontId="66" fillId="0" borderId="0" xfId="0" applyFont="1" applyFill="1" applyBorder="1" applyAlignment="1">
      <alignment/>
    </xf>
    <xf numFmtId="0" fontId="65" fillId="0" borderId="0" xfId="0" applyFont="1" applyFill="1" applyBorder="1" applyAlignment="1">
      <alignment horizontal="center"/>
    </xf>
    <xf numFmtId="0" fontId="67" fillId="0" borderId="0" xfId="0" applyFont="1" applyFill="1" applyBorder="1" applyAlignment="1">
      <alignment horizontal="center"/>
    </xf>
    <xf numFmtId="44" fontId="65" fillId="0" borderId="0" xfId="44" applyFont="1" applyFill="1" applyBorder="1" applyAlignment="1">
      <alignment horizontal="center"/>
    </xf>
    <xf numFmtId="0" fontId="68" fillId="33" borderId="0" xfId="0" applyFont="1" applyFill="1" applyBorder="1" applyAlignment="1">
      <alignment/>
    </xf>
    <xf numFmtId="0" fontId="69" fillId="33" borderId="0" xfId="0" applyFont="1" applyFill="1" applyBorder="1" applyAlignment="1">
      <alignment/>
    </xf>
    <xf numFmtId="0" fontId="69" fillId="33" borderId="0" xfId="0" applyFont="1" applyFill="1" applyBorder="1" applyAlignment="1">
      <alignment horizontal="center"/>
    </xf>
    <xf numFmtId="0" fontId="69" fillId="0" borderId="0" xfId="0" applyFont="1" applyFill="1" applyBorder="1" applyAlignment="1">
      <alignment horizontal="center"/>
    </xf>
    <xf numFmtId="0" fontId="69" fillId="0" borderId="0" xfId="0" applyFont="1" applyFill="1" applyBorder="1" applyAlignment="1">
      <alignment/>
    </xf>
    <xf numFmtId="164" fontId="69" fillId="0" borderId="0" xfId="0" applyNumberFormat="1" applyFont="1" applyFill="1" applyBorder="1" applyAlignment="1">
      <alignment/>
    </xf>
    <xf numFmtId="0" fontId="70" fillId="0" borderId="0" xfId="0" applyFont="1" applyFill="1" applyBorder="1" applyAlignment="1">
      <alignment horizontal="left"/>
    </xf>
    <xf numFmtId="0" fontId="69" fillId="0" borderId="0" xfId="0" applyFont="1" applyFill="1" applyBorder="1" applyAlignment="1">
      <alignment horizontal="left"/>
    </xf>
    <xf numFmtId="0" fontId="65" fillId="0" borderId="0" xfId="0" applyFont="1" applyFill="1" applyBorder="1" applyAlignment="1">
      <alignment horizontal="center"/>
    </xf>
    <xf numFmtId="0" fontId="65" fillId="0" borderId="0" xfId="0" applyFont="1" applyFill="1" applyBorder="1" applyAlignment="1">
      <alignment horizontal="center"/>
    </xf>
    <xf numFmtId="0" fontId="71" fillId="0" borderId="0" xfId="0" applyFont="1" applyAlignment="1">
      <alignment horizontal="center"/>
    </xf>
    <xf numFmtId="44" fontId="65" fillId="0" borderId="0" xfId="0" applyNumberFormat="1" applyFont="1" applyFill="1" applyBorder="1" applyAlignment="1">
      <alignment horizontal="center"/>
    </xf>
    <xf numFmtId="44" fontId="69" fillId="0" borderId="0" xfId="0" applyNumberFormat="1" applyFont="1" applyFill="1" applyBorder="1" applyAlignment="1">
      <alignment horizontal="center"/>
    </xf>
    <xf numFmtId="0" fontId="0" fillId="0" borderId="0" xfId="0" applyFill="1" applyAlignment="1">
      <alignment/>
    </xf>
    <xf numFmtId="0" fontId="72" fillId="0" borderId="0" xfId="0" applyFont="1" applyFill="1" applyBorder="1" applyAlignment="1">
      <alignment horizontal="center" vertical="center"/>
    </xf>
    <xf numFmtId="0" fontId="73" fillId="34" borderId="10" xfId="0" applyFont="1" applyFill="1" applyBorder="1" applyAlignment="1">
      <alignment horizontal="left" vertical="center"/>
    </xf>
    <xf numFmtId="0" fontId="73" fillId="34" borderId="11" xfId="0" applyFont="1" applyFill="1" applyBorder="1" applyAlignment="1">
      <alignment horizontal="left" vertical="center"/>
    </xf>
    <xf numFmtId="0" fontId="73" fillId="34" borderId="11" xfId="0" applyFont="1" applyFill="1" applyBorder="1" applyAlignment="1">
      <alignment horizontal="left" vertical="center" wrapText="1"/>
    </xf>
    <xf numFmtId="0" fontId="73" fillId="34" borderId="12" xfId="0" applyFont="1" applyFill="1" applyBorder="1" applyAlignment="1">
      <alignment horizontal="left" vertical="center" wrapText="1"/>
    </xf>
    <xf numFmtId="0" fontId="68" fillId="33" borderId="13" xfId="0" applyFont="1" applyFill="1" applyBorder="1" applyAlignment="1">
      <alignment/>
    </xf>
    <xf numFmtId="0" fontId="69" fillId="33" borderId="14" xfId="0" applyFont="1" applyFill="1" applyBorder="1" applyAlignment="1">
      <alignment horizontal="center"/>
    </xf>
    <xf numFmtId="0" fontId="3" fillId="0" borderId="0" xfId="0" applyFont="1" applyBorder="1" applyAlignment="1">
      <alignment/>
    </xf>
    <xf numFmtId="0" fontId="3" fillId="0" borderId="13" xfId="0" applyFont="1" applyBorder="1" applyAlignment="1">
      <alignment horizontal="right"/>
    </xf>
    <xf numFmtId="0" fontId="2" fillId="0" borderId="15" xfId="0" applyFont="1" applyBorder="1" applyAlignment="1">
      <alignment horizontal="center" vertical="center"/>
    </xf>
    <xf numFmtId="0" fontId="3" fillId="0" borderId="16" xfId="0" applyFont="1" applyBorder="1" applyAlignment="1">
      <alignment/>
    </xf>
    <xf numFmtId="44" fontId="69" fillId="33" borderId="14" xfId="44" applyFont="1" applyFill="1" applyBorder="1" applyAlignment="1">
      <alignment horizontal="center"/>
    </xf>
    <xf numFmtId="7" fontId="4" fillId="0" borderId="14" xfId="44" applyNumberFormat="1" applyFont="1" applyFill="1" applyBorder="1" applyAlignment="1">
      <alignment horizontal="center"/>
    </xf>
    <xf numFmtId="7" fontId="3" fillId="0" borderId="14" xfId="44" applyNumberFormat="1" applyFont="1" applyBorder="1" applyAlignment="1">
      <alignment/>
    </xf>
    <xf numFmtId="7" fontId="3" fillId="33" borderId="14" xfId="44" applyNumberFormat="1" applyFont="1" applyFill="1" applyBorder="1" applyAlignment="1">
      <alignment/>
    </xf>
    <xf numFmtId="0" fontId="3" fillId="0" borderId="0" xfId="0" applyFont="1" applyBorder="1" applyAlignment="1">
      <alignment/>
    </xf>
    <xf numFmtId="7" fontId="3" fillId="0" borderId="14" xfId="44" applyNumberFormat="1" applyFont="1" applyFill="1" applyBorder="1" applyAlignment="1">
      <alignment horizontal="center"/>
    </xf>
    <xf numFmtId="7" fontId="3" fillId="0" borderId="14" xfId="44" applyNumberFormat="1" applyFont="1" applyFill="1" applyBorder="1" applyAlignment="1">
      <alignment/>
    </xf>
    <xf numFmtId="7" fontId="4" fillId="0" borderId="17" xfId="44" applyNumberFormat="1" applyFont="1" applyFill="1" applyBorder="1" applyAlignment="1">
      <alignment/>
    </xf>
    <xf numFmtId="44" fontId="4" fillId="0" borderId="14" xfId="44" applyFont="1" applyBorder="1" applyAlignment="1">
      <alignment/>
    </xf>
    <xf numFmtId="44" fontId="4" fillId="0" borderId="17" xfId="44" applyFont="1" applyBorder="1" applyAlignment="1">
      <alignment/>
    </xf>
    <xf numFmtId="44" fontId="74" fillId="33" borderId="14" xfId="44" applyFont="1" applyFill="1" applyBorder="1" applyAlignment="1">
      <alignment/>
    </xf>
    <xf numFmtId="0" fontId="4" fillId="0" borderId="14" xfId="0" applyFont="1" applyBorder="1" applyAlignment="1">
      <alignment/>
    </xf>
    <xf numFmtId="0" fontId="75" fillId="34" borderId="10" xfId="0" applyFont="1" applyFill="1" applyBorder="1" applyAlignment="1">
      <alignment horizontal="left" vertical="center"/>
    </xf>
    <xf numFmtId="0" fontId="75" fillId="34" borderId="11" xfId="0" applyFont="1" applyFill="1" applyBorder="1" applyAlignment="1">
      <alignment horizontal="left" vertical="center"/>
    </xf>
    <xf numFmtId="0" fontId="75" fillId="34" borderId="11" xfId="0" applyFont="1" applyFill="1" applyBorder="1" applyAlignment="1">
      <alignment horizontal="left" vertical="center" wrapText="1"/>
    </xf>
    <xf numFmtId="0" fontId="75" fillId="34" borderId="12" xfId="0" applyFont="1" applyFill="1" applyBorder="1" applyAlignment="1">
      <alignment horizontal="left" vertical="center" wrapText="1"/>
    </xf>
    <xf numFmtId="0" fontId="3" fillId="0" borderId="13" xfId="0" applyFont="1" applyBorder="1" applyAlignment="1">
      <alignment/>
    </xf>
    <xf numFmtId="0" fontId="3" fillId="0" borderId="0" xfId="0" applyFont="1" applyFill="1" applyBorder="1" applyAlignment="1">
      <alignment horizontal="center"/>
    </xf>
    <xf numFmtId="0" fontId="5" fillId="0" borderId="13" xfId="0" applyFont="1" applyBorder="1" applyAlignment="1">
      <alignment/>
    </xf>
    <xf numFmtId="0" fontId="3" fillId="0" borderId="0" xfId="0" applyFont="1" applyBorder="1" applyAlignment="1">
      <alignment horizontal="left" indent="1"/>
    </xf>
    <xf numFmtId="0" fontId="3" fillId="0" borderId="0" xfId="0" applyFont="1" applyBorder="1" applyAlignment="1">
      <alignment horizontal="center"/>
    </xf>
    <xf numFmtId="0" fontId="68" fillId="33" borderId="13" xfId="0" applyFont="1" applyFill="1" applyBorder="1" applyAlignment="1">
      <alignment/>
    </xf>
    <xf numFmtId="0" fontId="3" fillId="33" borderId="0" xfId="0"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3" fillId="0" borderId="0" xfId="0" applyFont="1" applyFill="1" applyBorder="1" applyAlignment="1">
      <alignment horizontal="left" indent="1"/>
    </xf>
    <xf numFmtId="0" fontId="3" fillId="33" borderId="0" xfId="0" applyFont="1" applyFill="1" applyBorder="1" applyAlignment="1">
      <alignment horizontal="left" indent="1"/>
    </xf>
    <xf numFmtId="0" fontId="3" fillId="33" borderId="0" xfId="0" applyFont="1" applyFill="1" applyBorder="1" applyAlignment="1">
      <alignment horizontal="center"/>
    </xf>
    <xf numFmtId="0" fontId="3" fillId="0" borderId="0" xfId="0" applyFont="1" applyBorder="1" applyAlignment="1">
      <alignment wrapText="1"/>
    </xf>
    <xf numFmtId="0" fontId="3" fillId="0" borderId="0" xfId="0" applyFont="1" applyBorder="1" applyAlignment="1">
      <alignment horizontal="right"/>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16" xfId="0" applyFont="1" applyBorder="1" applyAlignment="1">
      <alignment horizontal="right"/>
    </xf>
    <xf numFmtId="0" fontId="5" fillId="0" borderId="16" xfId="0" applyFont="1" applyFill="1" applyBorder="1" applyAlignment="1">
      <alignment horizontal="center"/>
    </xf>
    <xf numFmtId="0" fontId="3" fillId="0" borderId="20" xfId="0" applyFont="1" applyFill="1" applyBorder="1" applyAlignment="1">
      <alignment/>
    </xf>
    <xf numFmtId="0" fontId="3" fillId="0" borderId="21" xfId="0" applyFont="1" applyFill="1" applyBorder="1" applyAlignment="1">
      <alignment/>
    </xf>
    <xf numFmtId="0" fontId="76" fillId="0" borderId="0" xfId="0" applyFont="1" applyAlignment="1">
      <alignment horizontal="center" vertical="center"/>
    </xf>
    <xf numFmtId="0" fontId="77" fillId="0" borderId="0" xfId="0" applyFont="1" applyAlignment="1">
      <alignment horizontal="center" vertical="center"/>
    </xf>
    <xf numFmtId="0" fontId="78" fillId="0" borderId="0" xfId="0" applyFont="1" applyAlignment="1">
      <alignment vertical="center"/>
    </xf>
    <xf numFmtId="0" fontId="78" fillId="0" borderId="0" xfId="0" applyFont="1" applyAlignment="1">
      <alignment horizontal="justify" vertical="center"/>
    </xf>
    <xf numFmtId="0" fontId="79" fillId="0" borderId="0" xfId="0" applyFont="1" applyAlignment="1">
      <alignment vertical="center"/>
    </xf>
    <xf numFmtId="0" fontId="79" fillId="0" borderId="0" xfId="0" applyFont="1" applyAlignment="1">
      <alignment horizontal="left" vertical="center" indent="5"/>
    </xf>
    <xf numFmtId="0" fontId="0" fillId="0" borderId="0" xfId="0" applyAlignment="1">
      <alignment/>
    </xf>
    <xf numFmtId="0" fontId="79" fillId="0" borderId="0" xfId="0" applyFont="1" applyAlignment="1">
      <alignment horizontal="left" vertical="center"/>
    </xf>
    <xf numFmtId="0" fontId="79" fillId="0" borderId="0" xfId="0" applyFont="1" applyAlignment="1">
      <alignment vertical="center" wrapText="1"/>
    </xf>
    <xf numFmtId="0" fontId="0" fillId="0" borderId="0" xfId="0" applyAlignment="1">
      <alignment wrapText="1"/>
    </xf>
    <xf numFmtId="0" fontId="80" fillId="0" borderId="0" xfId="0" applyFont="1" applyAlignment="1">
      <alignment horizontal="left" vertical="center" wrapText="1"/>
    </xf>
    <xf numFmtId="0" fontId="79" fillId="0" borderId="0" xfId="0" applyFont="1" applyAlignment="1">
      <alignment horizontal="left" vertical="center" wrapText="1"/>
    </xf>
    <xf numFmtId="0" fontId="3" fillId="0" borderId="0" xfId="0" applyFont="1" applyBorder="1" applyAlignment="1">
      <alignment horizontal="left"/>
    </xf>
    <xf numFmtId="0" fontId="68" fillId="33" borderId="0" xfId="0" applyFont="1" applyFill="1" applyBorder="1" applyAlignment="1">
      <alignment horizontal="left"/>
    </xf>
    <xf numFmtId="0" fontId="81" fillId="0" borderId="10" xfId="0" applyFont="1" applyFill="1" applyBorder="1" applyAlignment="1">
      <alignment horizontal="center" vertical="center"/>
    </xf>
    <xf numFmtId="0" fontId="81" fillId="0" borderId="11" xfId="0" applyFont="1" applyFill="1" applyBorder="1" applyAlignment="1">
      <alignment horizontal="center" vertical="center"/>
    </xf>
    <xf numFmtId="0" fontId="81" fillId="0" borderId="12" xfId="0" applyFont="1" applyFill="1" applyBorder="1" applyAlignment="1">
      <alignment horizontal="center" vertical="center"/>
    </xf>
    <xf numFmtId="0" fontId="81" fillId="0" borderId="22" xfId="0" applyFont="1" applyFill="1" applyBorder="1" applyAlignment="1">
      <alignment horizontal="center" vertical="center"/>
    </xf>
    <xf numFmtId="0" fontId="81" fillId="0" borderId="23" xfId="0" applyFont="1" applyFill="1" applyBorder="1" applyAlignment="1">
      <alignment horizontal="center" vertical="center"/>
    </xf>
    <xf numFmtId="0" fontId="81" fillId="0" borderId="24" xfId="0" applyFont="1" applyFill="1" applyBorder="1" applyAlignment="1">
      <alignment horizontal="center" vertical="center"/>
    </xf>
    <xf numFmtId="0" fontId="82" fillId="0" borderId="0" xfId="0" applyFont="1" applyAlignment="1">
      <alignment horizontal="justify" vertical="center" wrapText="1"/>
    </xf>
    <xf numFmtId="0" fontId="82" fillId="0" borderId="0" xfId="0" applyFont="1" applyBorder="1" applyAlignment="1">
      <alignment horizontal="justify"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20</xdr:row>
      <xdr:rowOff>76200</xdr:rowOff>
    </xdr:from>
    <xdr:to>
      <xdr:col>0</xdr:col>
      <xdr:colOff>3724275</xdr:colOff>
      <xdr:row>39</xdr:row>
      <xdr:rowOff>171450</xdr:rowOff>
    </xdr:to>
    <xdr:pic>
      <xdr:nvPicPr>
        <xdr:cNvPr id="1" name="Picture 2"/>
        <xdr:cNvPicPr preferRelativeResize="1">
          <a:picLocks noChangeAspect="1"/>
        </xdr:cNvPicPr>
      </xdr:nvPicPr>
      <xdr:blipFill>
        <a:blip r:embed="rId1"/>
        <a:stretch>
          <a:fillRect/>
        </a:stretch>
      </xdr:blipFill>
      <xdr:spPr>
        <a:xfrm>
          <a:off x="552450" y="12763500"/>
          <a:ext cx="3171825" cy="3714750"/>
        </a:xfrm>
        <a:prstGeom prst="rect">
          <a:avLst/>
        </a:prstGeom>
        <a:noFill/>
        <a:ln w="9525" cmpd="sng">
          <a:noFill/>
        </a:ln>
      </xdr:spPr>
    </xdr:pic>
    <xdr:clientData/>
  </xdr:twoCellAnchor>
  <xdr:twoCellAnchor>
    <xdr:from>
      <xdr:col>0</xdr:col>
      <xdr:colOff>657225</xdr:colOff>
      <xdr:row>44</xdr:row>
      <xdr:rowOff>9525</xdr:rowOff>
    </xdr:from>
    <xdr:to>
      <xdr:col>0</xdr:col>
      <xdr:colOff>3886200</xdr:colOff>
      <xdr:row>62</xdr:row>
      <xdr:rowOff>180975</xdr:rowOff>
    </xdr:to>
    <xdr:pic>
      <xdr:nvPicPr>
        <xdr:cNvPr id="2" name="Picture 6"/>
        <xdr:cNvPicPr preferRelativeResize="1">
          <a:picLocks noChangeAspect="1"/>
        </xdr:cNvPicPr>
      </xdr:nvPicPr>
      <xdr:blipFill>
        <a:blip r:embed="rId2"/>
        <a:stretch>
          <a:fillRect/>
        </a:stretch>
      </xdr:blipFill>
      <xdr:spPr>
        <a:xfrm>
          <a:off x="657225" y="17268825"/>
          <a:ext cx="3228975" cy="3600450"/>
        </a:xfrm>
        <a:prstGeom prst="rect">
          <a:avLst/>
        </a:prstGeom>
        <a:noFill/>
        <a:ln w="9525" cmpd="sng">
          <a:noFill/>
        </a:ln>
      </xdr:spPr>
    </xdr:pic>
    <xdr:clientData/>
  </xdr:twoCellAnchor>
  <xdr:twoCellAnchor>
    <xdr:from>
      <xdr:col>0</xdr:col>
      <xdr:colOff>3267075</xdr:colOff>
      <xdr:row>67</xdr:row>
      <xdr:rowOff>0</xdr:rowOff>
    </xdr:from>
    <xdr:to>
      <xdr:col>0</xdr:col>
      <xdr:colOff>5676900</xdr:colOff>
      <xdr:row>84</xdr:row>
      <xdr:rowOff>47625</xdr:rowOff>
    </xdr:to>
    <xdr:pic>
      <xdr:nvPicPr>
        <xdr:cNvPr id="3" name="Picture 3"/>
        <xdr:cNvPicPr preferRelativeResize="1">
          <a:picLocks noChangeAspect="1"/>
        </xdr:cNvPicPr>
      </xdr:nvPicPr>
      <xdr:blipFill>
        <a:blip r:embed="rId3"/>
        <a:stretch>
          <a:fillRect/>
        </a:stretch>
      </xdr:blipFill>
      <xdr:spPr>
        <a:xfrm>
          <a:off x="3267075" y="21640800"/>
          <a:ext cx="2409825" cy="3286125"/>
        </a:xfrm>
        <a:prstGeom prst="rect">
          <a:avLst/>
        </a:prstGeom>
        <a:noFill/>
        <a:ln w="9525" cmpd="sng">
          <a:noFill/>
        </a:ln>
      </xdr:spPr>
    </xdr:pic>
    <xdr:clientData/>
  </xdr:twoCellAnchor>
  <xdr:twoCellAnchor>
    <xdr:from>
      <xdr:col>0</xdr:col>
      <xdr:colOff>666750</xdr:colOff>
      <xdr:row>66</xdr:row>
      <xdr:rowOff>180975</xdr:rowOff>
    </xdr:from>
    <xdr:to>
      <xdr:col>0</xdr:col>
      <xdr:colOff>3114675</xdr:colOff>
      <xdr:row>84</xdr:row>
      <xdr:rowOff>57150</xdr:rowOff>
    </xdr:to>
    <xdr:pic>
      <xdr:nvPicPr>
        <xdr:cNvPr id="4" name="Picture 5"/>
        <xdr:cNvPicPr preferRelativeResize="1">
          <a:picLocks noChangeAspect="1"/>
        </xdr:cNvPicPr>
      </xdr:nvPicPr>
      <xdr:blipFill>
        <a:blip r:embed="rId4"/>
        <a:stretch>
          <a:fillRect/>
        </a:stretch>
      </xdr:blipFill>
      <xdr:spPr>
        <a:xfrm>
          <a:off x="666750" y="21631275"/>
          <a:ext cx="2447925" cy="3305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68"/>
  <sheetViews>
    <sheetView showGridLines="0" tabSelected="1" zoomScalePageLayoutView="0" workbookViewId="0" topLeftCell="A1">
      <selection activeCell="A1" sqref="A1"/>
    </sheetView>
  </sheetViews>
  <sheetFormatPr defaultColWidth="9.140625" defaultRowHeight="15"/>
  <cols>
    <col min="1" max="1" width="91.28125" style="0" customWidth="1"/>
  </cols>
  <sheetData>
    <row r="1" ht="18">
      <c r="A1" s="69" t="s">
        <v>73</v>
      </c>
    </row>
    <row r="2" ht="15">
      <c r="A2" s="70"/>
    </row>
    <row r="3" ht="15" customHeight="1">
      <c r="A3" s="71" t="s">
        <v>93</v>
      </c>
    </row>
    <row r="4" ht="86.25" customHeight="1">
      <c r="A4" s="89" t="s">
        <v>95</v>
      </c>
    </row>
    <row r="5" ht="18" customHeight="1">
      <c r="A5" s="72" t="s">
        <v>74</v>
      </c>
    </row>
    <row r="6" ht="283.5" customHeight="1">
      <c r="A6" s="90" t="s">
        <v>94</v>
      </c>
    </row>
    <row r="7" ht="18" customHeight="1">
      <c r="A7" s="72" t="s">
        <v>75</v>
      </c>
    </row>
    <row r="8" ht="249.75" customHeight="1">
      <c r="A8" s="89" t="s">
        <v>96</v>
      </c>
    </row>
    <row r="9" s="75" customFormat="1" ht="15">
      <c r="A9" s="72" t="s">
        <v>76</v>
      </c>
    </row>
    <row r="10" s="78" customFormat="1" ht="59.25" customHeight="1">
      <c r="A10" s="77" t="s">
        <v>77</v>
      </c>
    </row>
    <row r="11" s="78" customFormat="1" ht="45" customHeight="1">
      <c r="A11" s="77" t="s">
        <v>78</v>
      </c>
    </row>
    <row r="12" s="78" customFormat="1" ht="15">
      <c r="A12" s="79" t="s">
        <v>79</v>
      </c>
    </row>
    <row r="13" s="78" customFormat="1" ht="15">
      <c r="A13" s="79" t="s">
        <v>80</v>
      </c>
    </row>
    <row r="14" s="75" customFormat="1" ht="15">
      <c r="A14" s="76"/>
    </row>
    <row r="15" s="78" customFormat="1" ht="25.5">
      <c r="A15" s="77" t="s">
        <v>81</v>
      </c>
    </row>
    <row r="16" s="78" customFormat="1" ht="35.25" customHeight="1">
      <c r="A16" s="77" t="s">
        <v>82</v>
      </c>
    </row>
    <row r="17" s="78" customFormat="1" ht="15">
      <c r="A17" s="80" t="s">
        <v>83</v>
      </c>
    </row>
    <row r="18" s="78" customFormat="1" ht="15">
      <c r="A18" s="80"/>
    </row>
    <row r="19" s="78" customFormat="1" ht="25.5">
      <c r="A19" s="80" t="s">
        <v>84</v>
      </c>
    </row>
    <row r="20" s="75" customFormat="1" ht="15">
      <c r="A20" s="73"/>
    </row>
    <row r="21" s="75" customFormat="1" ht="15"/>
    <row r="22" s="75" customFormat="1" ht="15"/>
    <row r="23" s="75" customFormat="1" ht="15"/>
    <row r="24" s="75" customFormat="1" ht="15"/>
    <row r="25" s="75" customFormat="1" ht="15"/>
    <row r="26" s="75" customFormat="1" ht="15"/>
    <row r="27" s="75" customFormat="1" ht="15"/>
    <row r="28" s="75" customFormat="1" ht="15"/>
    <row r="29" s="75" customFormat="1" ht="15"/>
    <row r="30" s="75" customFormat="1" ht="15"/>
    <row r="31" s="75" customFormat="1" ht="15"/>
    <row r="32" s="75" customFormat="1" ht="15"/>
    <row r="33" s="75" customFormat="1" ht="15"/>
    <row r="34" s="75" customFormat="1" ht="15"/>
    <row r="35" s="75" customFormat="1" ht="15"/>
    <row r="36" s="75" customFormat="1" ht="15"/>
    <row r="37" s="75" customFormat="1" ht="15"/>
    <row r="38" s="75" customFormat="1" ht="15"/>
    <row r="39" s="75" customFormat="1" ht="15"/>
    <row r="40" s="75" customFormat="1" ht="15"/>
    <row r="43" ht="15">
      <c r="A43" s="76" t="s">
        <v>86</v>
      </c>
    </row>
    <row r="44" ht="15">
      <c r="A44" s="74"/>
    </row>
    <row r="45" ht="15">
      <c r="A45" s="74"/>
    </row>
    <row r="46" ht="15">
      <c r="A46" s="74"/>
    </row>
    <row r="47" ht="15">
      <c r="A47" s="74"/>
    </row>
    <row r="48" ht="15">
      <c r="A48" s="74"/>
    </row>
    <row r="49" ht="15">
      <c r="A49" s="74"/>
    </row>
    <row r="50" ht="15">
      <c r="A50" s="74"/>
    </row>
    <row r="51" ht="15">
      <c r="A51" s="74"/>
    </row>
    <row r="52" ht="15">
      <c r="A52" s="74"/>
    </row>
    <row r="53" ht="15">
      <c r="A53" s="74"/>
    </row>
    <row r="54" ht="15">
      <c r="A54" s="74"/>
    </row>
    <row r="55" ht="15">
      <c r="A55" s="74"/>
    </row>
    <row r="56" ht="15">
      <c r="A56" s="74"/>
    </row>
    <row r="57" ht="15">
      <c r="A57" s="74"/>
    </row>
    <row r="58" ht="15">
      <c r="A58" s="74"/>
    </row>
    <row r="59" ht="15">
      <c r="A59" s="74"/>
    </row>
    <row r="60" ht="15">
      <c r="A60" s="74"/>
    </row>
    <row r="61" ht="15">
      <c r="A61" s="74"/>
    </row>
    <row r="62" ht="15">
      <c r="A62" s="74"/>
    </row>
    <row r="64" ht="15">
      <c r="A64" s="74"/>
    </row>
    <row r="65" ht="15">
      <c r="A65" s="74"/>
    </row>
    <row r="66" ht="15">
      <c r="A66" s="76" t="s">
        <v>87</v>
      </c>
    </row>
    <row r="67" ht="15">
      <c r="A67" s="74"/>
    </row>
    <row r="68" ht="15">
      <c r="A68" s="74" t="s">
        <v>85</v>
      </c>
    </row>
  </sheetData>
  <sheetProtection/>
  <printOptions/>
  <pageMargins left="0.7" right="0.7" top="0.75" bottom="0.75" header="0.3" footer="0.3"/>
  <pageSetup horizontalDpi="600" verticalDpi="600" orientation="portrait" r:id="rId2"/>
  <rowBreaks count="2" manualBreakCount="2">
    <brk id="8" max="255" man="1"/>
    <brk id="42" max="255"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O30"/>
  <sheetViews>
    <sheetView zoomScale="70" zoomScaleNormal="70" zoomScalePageLayoutView="0" workbookViewId="0" topLeftCell="A1">
      <pane ySplit="2" topLeftCell="A3" activePane="bottomLeft" state="frozen"/>
      <selection pane="topLeft" activeCell="A1" sqref="A1"/>
      <selection pane="bottomLeft" activeCell="A1" sqref="A1:K1"/>
    </sheetView>
  </sheetViews>
  <sheetFormatPr defaultColWidth="9.140625" defaultRowHeight="15"/>
  <cols>
    <col min="1" max="1" width="21.00390625" style="4" customWidth="1"/>
    <col min="2" max="2" width="33.421875" style="4" bestFit="1" customWidth="1"/>
    <col min="3" max="3" width="16.7109375" style="4" customWidth="1"/>
    <col min="4" max="4" width="29.140625" style="4" bestFit="1" customWidth="1"/>
    <col min="5" max="5" width="18.140625" style="4" customWidth="1"/>
    <col min="6" max="6" width="7.7109375" style="4" customWidth="1"/>
    <col min="7" max="7" width="9.140625" style="4" customWidth="1"/>
    <col min="8" max="8" width="19.28125" style="1" customWidth="1"/>
    <col min="9" max="9" width="13.28125" style="3" customWidth="1"/>
    <col min="10" max="10" width="15.57421875" style="16" customWidth="1"/>
    <col min="11" max="11" width="15.57421875" style="7" customWidth="1"/>
    <col min="12" max="12" width="1.1484375" style="19" customWidth="1"/>
    <col min="13" max="13" width="23.7109375" style="3" customWidth="1"/>
    <col min="14" max="14" width="14.140625" style="1" bestFit="1" customWidth="1"/>
    <col min="15" max="15" width="11.140625" style="2" customWidth="1"/>
    <col min="16" max="16384" width="9.140625" style="1" customWidth="1"/>
  </cols>
  <sheetData>
    <row r="1" spans="1:13" ht="54.75" customHeight="1" thickBot="1">
      <c r="A1" s="83" t="s">
        <v>15</v>
      </c>
      <c r="B1" s="84"/>
      <c r="C1" s="84"/>
      <c r="D1" s="84"/>
      <c r="E1" s="84"/>
      <c r="F1" s="84"/>
      <c r="G1" s="84"/>
      <c r="H1" s="84"/>
      <c r="I1" s="84"/>
      <c r="J1" s="84"/>
      <c r="K1" s="85"/>
      <c r="M1" s="17"/>
    </row>
    <row r="2" spans="1:15" s="12" customFormat="1" ht="51" customHeight="1">
      <c r="A2" s="45" t="s">
        <v>19</v>
      </c>
      <c r="B2" s="47" t="s">
        <v>52</v>
      </c>
      <c r="C2" s="46" t="s">
        <v>44</v>
      </c>
      <c r="D2" s="46" t="s">
        <v>45</v>
      </c>
      <c r="E2" s="46" t="s">
        <v>21</v>
      </c>
      <c r="F2" s="46" t="s">
        <v>20</v>
      </c>
      <c r="G2" s="47" t="s">
        <v>88</v>
      </c>
      <c r="H2" s="46" t="s">
        <v>3</v>
      </c>
      <c r="I2" s="47" t="s">
        <v>14</v>
      </c>
      <c r="J2" s="47" t="s">
        <v>4</v>
      </c>
      <c r="K2" s="48" t="s">
        <v>16</v>
      </c>
      <c r="L2" s="20"/>
      <c r="M2" s="11"/>
      <c r="O2" s="13"/>
    </row>
    <row r="3" spans="1:15" s="12" customFormat="1" ht="19.5" customHeight="1">
      <c r="A3" s="27" t="s">
        <v>61</v>
      </c>
      <c r="B3" s="8"/>
      <c r="C3" s="8"/>
      <c r="D3" s="8"/>
      <c r="E3" s="8"/>
      <c r="F3" s="8"/>
      <c r="G3" s="8"/>
      <c r="H3" s="9"/>
      <c r="I3" s="10"/>
      <c r="J3" s="10"/>
      <c r="K3" s="33"/>
      <c r="L3" s="20"/>
      <c r="M3" s="11"/>
      <c r="O3" s="13"/>
    </row>
    <row r="4" spans="1:15" s="12" customFormat="1" ht="19.5" customHeight="1">
      <c r="A4" s="49" t="s">
        <v>59</v>
      </c>
      <c r="B4" s="57" t="s">
        <v>66</v>
      </c>
      <c r="C4" s="37" t="s">
        <v>22</v>
      </c>
      <c r="D4" s="37" t="s">
        <v>23</v>
      </c>
      <c r="E4" s="37" t="s">
        <v>40</v>
      </c>
      <c r="F4" s="37" t="s">
        <v>41</v>
      </c>
      <c r="G4" s="37" t="s">
        <v>89</v>
      </c>
      <c r="H4" s="37" t="s">
        <v>8</v>
      </c>
      <c r="I4" s="50">
        <v>2012</v>
      </c>
      <c r="J4" s="50">
        <v>2015</v>
      </c>
      <c r="K4" s="34">
        <v>650</v>
      </c>
      <c r="L4" s="20"/>
      <c r="M4" s="11"/>
      <c r="O4" s="13"/>
    </row>
    <row r="5" spans="1:15" s="12" customFormat="1" ht="19.5" customHeight="1">
      <c r="A5" s="49" t="s">
        <v>60</v>
      </c>
      <c r="B5" s="57" t="s">
        <v>67</v>
      </c>
      <c r="C5" s="37"/>
      <c r="D5" s="37"/>
      <c r="E5" s="37"/>
      <c r="F5" s="37" t="s">
        <v>42</v>
      </c>
      <c r="G5" s="37" t="s">
        <v>90</v>
      </c>
      <c r="H5" s="37" t="s">
        <v>10</v>
      </c>
      <c r="I5" s="50">
        <v>2012</v>
      </c>
      <c r="J5" s="50">
        <v>2015</v>
      </c>
      <c r="K5" s="34">
        <v>200</v>
      </c>
      <c r="L5" s="20"/>
      <c r="M5" s="11"/>
      <c r="O5" s="13"/>
    </row>
    <row r="6" spans="1:15" s="12" customFormat="1" ht="19.5" customHeight="1">
      <c r="A6" s="51"/>
      <c r="B6" s="57"/>
      <c r="C6" s="37"/>
      <c r="D6" s="37"/>
      <c r="E6" s="37"/>
      <c r="F6" s="37"/>
      <c r="G6" s="37"/>
      <c r="H6" s="52"/>
      <c r="I6" s="53"/>
      <c r="J6" s="53"/>
      <c r="K6" s="35"/>
      <c r="L6" s="20"/>
      <c r="M6" s="11"/>
      <c r="O6" s="13"/>
    </row>
    <row r="7" spans="1:15" s="12" customFormat="1" ht="19.5" customHeight="1">
      <c r="A7" s="54" t="s">
        <v>62</v>
      </c>
      <c r="B7" s="8"/>
      <c r="C7" s="55"/>
      <c r="D7" s="55"/>
      <c r="E7" s="55"/>
      <c r="F7" s="55"/>
      <c r="G7" s="55"/>
      <c r="H7" s="55"/>
      <c r="I7" s="55"/>
      <c r="J7" s="55"/>
      <c r="K7" s="36"/>
      <c r="L7" s="20"/>
      <c r="M7" s="11"/>
      <c r="O7" s="13"/>
    </row>
    <row r="8" spans="1:15" s="12" customFormat="1" ht="19.5" customHeight="1">
      <c r="A8" s="49" t="s">
        <v>63</v>
      </c>
      <c r="B8" s="57" t="s">
        <v>39</v>
      </c>
      <c r="C8" s="37" t="s">
        <v>37</v>
      </c>
      <c r="D8" s="37" t="s">
        <v>38</v>
      </c>
      <c r="E8" s="37" t="s">
        <v>49</v>
      </c>
      <c r="F8" s="37" t="s">
        <v>43</v>
      </c>
      <c r="G8" s="37" t="s">
        <v>91</v>
      </c>
      <c r="H8" s="37" t="s">
        <v>9</v>
      </c>
      <c r="I8" s="50">
        <v>2009</v>
      </c>
      <c r="J8" s="50">
        <v>2013</v>
      </c>
      <c r="K8" s="34">
        <v>1000</v>
      </c>
      <c r="L8" s="20"/>
      <c r="M8" s="11"/>
      <c r="O8" s="13"/>
    </row>
    <row r="9" spans="1:15" s="12" customFormat="1" ht="19.5" customHeight="1">
      <c r="A9" s="56"/>
      <c r="B9" s="57"/>
      <c r="C9" s="57"/>
      <c r="D9" s="57"/>
      <c r="E9" s="57"/>
      <c r="F9" s="57"/>
      <c r="G9" s="57"/>
      <c r="H9" s="58"/>
      <c r="I9" s="50"/>
      <c r="J9" s="50"/>
      <c r="K9" s="38"/>
      <c r="L9" s="20"/>
      <c r="M9" s="11"/>
      <c r="O9" s="13"/>
    </row>
    <row r="10" spans="1:12" s="12" customFormat="1" ht="16.5">
      <c r="A10" s="54" t="s">
        <v>51</v>
      </c>
      <c r="B10" s="55"/>
      <c r="C10" s="55"/>
      <c r="D10" s="55"/>
      <c r="E10" s="55"/>
      <c r="F10" s="55"/>
      <c r="G10" s="55"/>
      <c r="H10" s="59"/>
      <c r="I10" s="60"/>
      <c r="J10" s="60"/>
      <c r="K10" s="36"/>
      <c r="L10" s="20"/>
    </row>
    <row r="11" spans="1:15" s="12" customFormat="1" ht="16.5">
      <c r="A11" s="49" t="s">
        <v>1</v>
      </c>
      <c r="B11" s="57" t="s">
        <v>72</v>
      </c>
      <c r="C11" s="37" t="s">
        <v>22</v>
      </c>
      <c r="D11" s="61" t="s">
        <v>31</v>
      </c>
      <c r="E11" s="37"/>
      <c r="F11" s="37" t="s">
        <v>41</v>
      </c>
      <c r="G11" s="37" t="s">
        <v>89</v>
      </c>
      <c r="H11" s="37" t="s">
        <v>11</v>
      </c>
      <c r="I11" s="50">
        <v>2009</v>
      </c>
      <c r="J11" s="50">
        <v>2013</v>
      </c>
      <c r="K11" s="34">
        <v>2700</v>
      </c>
      <c r="L11" s="20"/>
      <c r="M11" s="11"/>
      <c r="O11" s="13"/>
    </row>
    <row r="12" spans="1:15" s="12" customFormat="1" ht="19.5" customHeight="1">
      <c r="A12" s="49" t="s">
        <v>1</v>
      </c>
      <c r="B12" s="57" t="s">
        <v>71</v>
      </c>
      <c r="C12" s="37" t="s">
        <v>22</v>
      </c>
      <c r="D12" s="61" t="s">
        <v>31</v>
      </c>
      <c r="E12" s="37"/>
      <c r="F12" s="37" t="s">
        <v>41</v>
      </c>
      <c r="G12" s="37" t="s">
        <v>89</v>
      </c>
      <c r="H12" s="37" t="s">
        <v>12</v>
      </c>
      <c r="I12" s="50">
        <v>2009</v>
      </c>
      <c r="J12" s="50">
        <v>2013</v>
      </c>
      <c r="K12" s="34">
        <v>2250</v>
      </c>
      <c r="L12" s="20"/>
      <c r="M12" s="11"/>
      <c r="O12" s="13"/>
    </row>
    <row r="13" spans="1:12" s="12" customFormat="1" ht="19.5" customHeight="1">
      <c r="A13" s="51"/>
      <c r="B13" s="57"/>
      <c r="C13" s="37"/>
      <c r="D13" s="37"/>
      <c r="E13" s="37"/>
      <c r="F13" s="37"/>
      <c r="G13" s="37"/>
      <c r="H13" s="62"/>
      <c r="I13" s="53"/>
      <c r="J13" s="53"/>
      <c r="K13" s="38"/>
      <c r="L13" s="20"/>
    </row>
    <row r="14" spans="1:12" s="12" customFormat="1" ht="19.5" customHeight="1">
      <c r="A14" s="54" t="s">
        <v>0</v>
      </c>
      <c r="B14" s="55"/>
      <c r="C14" s="55"/>
      <c r="D14" s="55"/>
      <c r="E14" s="55"/>
      <c r="F14" s="55"/>
      <c r="G14" s="55"/>
      <c r="H14" s="59"/>
      <c r="I14" s="60"/>
      <c r="J14" s="60"/>
      <c r="K14" s="36"/>
      <c r="L14" s="20"/>
    </row>
    <row r="15" spans="1:13" s="12" customFormat="1" ht="19.5" customHeight="1">
      <c r="A15" s="49" t="s">
        <v>5</v>
      </c>
      <c r="B15" s="57" t="s">
        <v>68</v>
      </c>
      <c r="C15" s="37" t="s">
        <v>22</v>
      </c>
      <c r="D15" s="37" t="s">
        <v>69</v>
      </c>
      <c r="E15" s="37"/>
      <c r="F15" s="37"/>
      <c r="G15" s="37"/>
      <c r="H15" s="37"/>
      <c r="I15" s="50">
        <v>2010</v>
      </c>
      <c r="J15" s="50">
        <v>2016</v>
      </c>
      <c r="K15" s="34">
        <v>200</v>
      </c>
      <c r="L15" s="20"/>
      <c r="M15" s="14"/>
    </row>
    <row r="16" spans="1:13" s="12" customFormat="1" ht="19.5" customHeight="1">
      <c r="A16" s="49" t="s">
        <v>18</v>
      </c>
      <c r="B16" s="57" t="s">
        <v>70</v>
      </c>
      <c r="C16" s="37" t="s">
        <v>22</v>
      </c>
      <c r="D16" s="37" t="s">
        <v>32</v>
      </c>
      <c r="E16" s="37"/>
      <c r="F16" s="37"/>
      <c r="G16" s="37"/>
      <c r="H16" s="37"/>
      <c r="I16" s="50">
        <v>2008</v>
      </c>
      <c r="J16" s="50">
        <v>2014</v>
      </c>
      <c r="K16" s="34">
        <v>1350</v>
      </c>
      <c r="L16" s="20"/>
      <c r="M16" s="15"/>
    </row>
    <row r="17" spans="1:13" s="12" customFormat="1" ht="19.5" customHeight="1">
      <c r="A17" s="56"/>
      <c r="B17" s="57"/>
      <c r="C17" s="57"/>
      <c r="D17" s="57"/>
      <c r="E17" s="57"/>
      <c r="F17" s="57"/>
      <c r="G17" s="57"/>
      <c r="H17" s="62"/>
      <c r="I17" s="50"/>
      <c r="J17" s="50"/>
      <c r="K17" s="38"/>
      <c r="L17" s="20"/>
      <c r="M17" s="15"/>
    </row>
    <row r="18" spans="1:12" s="12" customFormat="1" ht="19.5" customHeight="1">
      <c r="A18" s="54" t="s">
        <v>2</v>
      </c>
      <c r="B18" s="8"/>
      <c r="C18" s="55"/>
      <c r="D18" s="55"/>
      <c r="E18" s="55"/>
      <c r="F18" s="55"/>
      <c r="G18" s="55"/>
      <c r="H18" s="59"/>
      <c r="I18" s="60"/>
      <c r="J18" s="60"/>
      <c r="K18" s="36"/>
      <c r="L18" s="20"/>
    </row>
    <row r="19" spans="1:12" s="12" customFormat="1" ht="19.5" customHeight="1">
      <c r="A19" s="49" t="s">
        <v>5</v>
      </c>
      <c r="B19" s="57" t="s">
        <v>56</v>
      </c>
      <c r="C19" s="37" t="s">
        <v>33</v>
      </c>
      <c r="D19" s="37" t="s">
        <v>34</v>
      </c>
      <c r="E19" s="37"/>
      <c r="F19" s="37"/>
      <c r="G19" s="37"/>
      <c r="H19" s="37" t="s">
        <v>57</v>
      </c>
      <c r="I19" s="50">
        <v>2009</v>
      </c>
      <c r="J19" s="50">
        <v>2016</v>
      </c>
      <c r="K19" s="34">
        <v>3500</v>
      </c>
      <c r="L19" s="20"/>
    </row>
    <row r="20" spans="1:12" s="12" customFormat="1" ht="19.5" customHeight="1">
      <c r="A20" s="49" t="s">
        <v>1</v>
      </c>
      <c r="B20" s="57" t="s">
        <v>65</v>
      </c>
      <c r="C20" s="37" t="s">
        <v>35</v>
      </c>
      <c r="D20" s="37" t="s">
        <v>36</v>
      </c>
      <c r="E20" s="37"/>
      <c r="F20" s="37"/>
      <c r="G20" s="37"/>
      <c r="H20" s="57" t="s">
        <v>58</v>
      </c>
      <c r="I20" s="50">
        <v>2010</v>
      </c>
      <c r="J20" s="50">
        <v>2017</v>
      </c>
      <c r="K20" s="34">
        <v>12000</v>
      </c>
      <c r="L20" s="20"/>
    </row>
    <row r="21" spans="1:12" s="12" customFormat="1" ht="19.5" customHeight="1">
      <c r="A21" s="67"/>
      <c r="B21" s="68"/>
      <c r="C21" s="68"/>
      <c r="D21" s="68"/>
      <c r="E21" s="68"/>
      <c r="F21" s="68"/>
      <c r="G21" s="68"/>
      <c r="H21" s="62"/>
      <c r="I21" s="50"/>
      <c r="J21" s="50"/>
      <c r="K21" s="39"/>
      <c r="L21" s="20"/>
    </row>
    <row r="22" spans="1:15" s="12" customFormat="1" ht="37.5" customHeight="1" thickBot="1">
      <c r="A22" s="63" t="s">
        <v>6</v>
      </c>
      <c r="B22" s="64"/>
      <c r="C22" s="64"/>
      <c r="D22" s="64"/>
      <c r="E22" s="64"/>
      <c r="F22" s="64"/>
      <c r="G22" s="64"/>
      <c r="H22" s="65"/>
      <c r="I22" s="66"/>
      <c r="J22" s="66"/>
      <c r="K22" s="40">
        <f>SUM(K4:K21)</f>
        <v>23850</v>
      </c>
      <c r="L22" s="20"/>
      <c r="M22" s="11"/>
      <c r="O22" s="13"/>
    </row>
    <row r="23" ht="15" customHeight="1">
      <c r="M23" s="5"/>
    </row>
    <row r="24" ht="15" customHeight="1">
      <c r="M24" s="5"/>
    </row>
    <row r="25" ht="15" customHeight="1">
      <c r="M25" s="5"/>
    </row>
    <row r="26" ht="15" customHeight="1">
      <c r="M26" s="5"/>
    </row>
    <row r="27" ht="15" customHeight="1">
      <c r="M27" s="5"/>
    </row>
    <row r="28" ht="15" customHeight="1">
      <c r="M28" s="5"/>
    </row>
    <row r="29" ht="15" customHeight="1">
      <c r="M29" s="5"/>
    </row>
    <row r="30" ht="15" customHeight="1">
      <c r="M30" s="5"/>
    </row>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sheetData>
  <sheetProtection/>
  <mergeCells count="1">
    <mergeCell ref="A1:K1"/>
  </mergeCells>
  <printOptions/>
  <pageMargins left="1" right="1" top="0.5" bottom="0.5" header="0.3" footer="0.3"/>
  <pageSetup fitToHeight="1" fitToWidth="1" horizontalDpi="600" verticalDpi="600" orientation="landscape" scale="57"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J36"/>
  <sheetViews>
    <sheetView zoomScale="70" zoomScaleNormal="70" zoomScalePageLayoutView="0" workbookViewId="0" topLeftCell="A1">
      <selection activeCell="F8" sqref="F8"/>
    </sheetView>
  </sheetViews>
  <sheetFormatPr defaultColWidth="9.140625" defaultRowHeight="15"/>
  <cols>
    <col min="1" max="1" width="22.8515625" style="0" customWidth="1"/>
    <col min="2" max="5" width="21.00390625" style="0" customWidth="1"/>
    <col min="6" max="6" width="19.421875" style="0" customWidth="1"/>
    <col min="7" max="8" width="15.57421875" style="0" customWidth="1"/>
    <col min="9" max="9" width="17.421875" style="0" bestFit="1" customWidth="1"/>
    <col min="10" max="10" width="3.28125" style="21" customWidth="1"/>
  </cols>
  <sheetData>
    <row r="1" spans="1:10" ht="54.75" customHeight="1" thickBot="1">
      <c r="A1" s="86" t="s">
        <v>17</v>
      </c>
      <c r="B1" s="87"/>
      <c r="C1" s="87"/>
      <c r="D1" s="87"/>
      <c r="E1" s="87"/>
      <c r="F1" s="87"/>
      <c r="G1" s="87"/>
      <c r="H1" s="87"/>
      <c r="I1" s="88"/>
      <c r="J1" s="22"/>
    </row>
    <row r="2" spans="1:10" ht="52.5" customHeight="1">
      <c r="A2" s="23" t="s">
        <v>19</v>
      </c>
      <c r="B2" s="24" t="s">
        <v>46</v>
      </c>
      <c r="C2" s="24" t="s">
        <v>24</v>
      </c>
      <c r="D2" s="24" t="s">
        <v>26</v>
      </c>
      <c r="E2" s="24" t="s">
        <v>25</v>
      </c>
      <c r="F2" s="25" t="s">
        <v>13</v>
      </c>
      <c r="G2" s="25" t="s">
        <v>14</v>
      </c>
      <c r="H2" s="25" t="s">
        <v>4</v>
      </c>
      <c r="I2" s="26" t="s">
        <v>16</v>
      </c>
      <c r="J2" s="18"/>
    </row>
    <row r="3" spans="1:10" ht="19.5" customHeight="1">
      <c r="A3" s="27"/>
      <c r="B3" s="8"/>
      <c r="C3" s="8"/>
      <c r="D3" s="8"/>
      <c r="E3" s="8"/>
      <c r="F3" s="8"/>
      <c r="G3" s="9"/>
      <c r="H3" s="9"/>
      <c r="I3" s="28"/>
      <c r="J3" s="19"/>
    </row>
    <row r="4" spans="1:10" ht="19.5" customHeight="1">
      <c r="A4" s="49" t="s">
        <v>53</v>
      </c>
      <c r="B4" s="29" t="s">
        <v>47</v>
      </c>
      <c r="C4" s="29" t="s">
        <v>29</v>
      </c>
      <c r="D4" s="29" t="s">
        <v>27</v>
      </c>
      <c r="E4" s="81" t="s">
        <v>30</v>
      </c>
      <c r="F4" s="29">
        <v>1</v>
      </c>
      <c r="G4" s="29">
        <v>2009</v>
      </c>
      <c r="H4" s="29">
        <v>2015</v>
      </c>
      <c r="I4" s="41">
        <v>24300</v>
      </c>
      <c r="J4" s="6"/>
    </row>
    <row r="5" spans="1:10" ht="19.5" customHeight="1">
      <c r="A5" s="49" t="s">
        <v>54</v>
      </c>
      <c r="B5" s="29" t="s">
        <v>47</v>
      </c>
      <c r="C5" s="29" t="s">
        <v>29</v>
      </c>
      <c r="D5" s="29" t="s">
        <v>27</v>
      </c>
      <c r="E5" s="81">
        <v>2007</v>
      </c>
      <c r="F5" s="29">
        <v>7</v>
      </c>
      <c r="G5" s="29">
        <v>2009</v>
      </c>
      <c r="H5" s="29">
        <v>2013</v>
      </c>
      <c r="I5" s="41">
        <v>2000</v>
      </c>
      <c r="J5" s="19"/>
    </row>
    <row r="6" spans="1:10" ht="19.5" customHeight="1">
      <c r="A6" s="30"/>
      <c r="B6" s="29"/>
      <c r="C6" s="29"/>
      <c r="D6" s="29"/>
      <c r="E6" s="81"/>
      <c r="F6" s="29"/>
      <c r="G6" s="29"/>
      <c r="H6" s="29"/>
      <c r="I6" s="41"/>
      <c r="J6" s="19"/>
    </row>
    <row r="7" spans="1:10" ht="19.5" customHeight="1">
      <c r="A7" s="27"/>
      <c r="B7" s="8"/>
      <c r="C7" s="8"/>
      <c r="D7" s="8"/>
      <c r="E7" s="82"/>
      <c r="F7" s="8"/>
      <c r="G7" s="8"/>
      <c r="H7" s="8"/>
      <c r="I7" s="43"/>
      <c r="J7" s="1"/>
    </row>
    <row r="8" spans="1:10" ht="19.5" customHeight="1">
      <c r="A8" s="49" t="s">
        <v>64</v>
      </c>
      <c r="B8" s="29" t="s">
        <v>50</v>
      </c>
      <c r="C8" s="29" t="s">
        <v>48</v>
      </c>
      <c r="D8" s="29" t="s">
        <v>27</v>
      </c>
      <c r="E8" s="81" t="s">
        <v>92</v>
      </c>
      <c r="F8" s="29">
        <v>2</v>
      </c>
      <c r="G8" s="29">
        <v>2010</v>
      </c>
      <c r="H8" s="29">
        <v>2016</v>
      </c>
      <c r="I8" s="41">
        <f>250*2</f>
        <v>500</v>
      </c>
      <c r="J8" s="19"/>
    </row>
    <row r="9" spans="1:10" ht="19.5" customHeight="1">
      <c r="A9" s="49" t="s">
        <v>54</v>
      </c>
      <c r="B9" s="29" t="s">
        <v>47</v>
      </c>
      <c r="C9" s="29" t="s">
        <v>55</v>
      </c>
      <c r="D9" s="29" t="s">
        <v>28</v>
      </c>
      <c r="E9" s="81">
        <v>2010</v>
      </c>
      <c r="F9" s="29">
        <v>7</v>
      </c>
      <c r="G9" s="29">
        <v>2011</v>
      </c>
      <c r="H9" s="29">
        <v>2014</v>
      </c>
      <c r="I9" s="41">
        <f>24*7</f>
        <v>168</v>
      </c>
      <c r="J9" s="19"/>
    </row>
    <row r="10" spans="1:10" ht="19.5" customHeight="1">
      <c r="A10" s="30"/>
      <c r="B10" s="29"/>
      <c r="C10" s="29"/>
      <c r="D10" s="29"/>
      <c r="E10" s="81"/>
      <c r="F10" s="29"/>
      <c r="G10" s="29"/>
      <c r="H10" s="29"/>
      <c r="I10" s="44"/>
      <c r="J10" s="19"/>
    </row>
    <row r="11" spans="1:10" ht="37.5" customHeight="1" thickBot="1">
      <c r="A11" s="31" t="s">
        <v>7</v>
      </c>
      <c r="B11" s="32"/>
      <c r="C11" s="32"/>
      <c r="D11" s="32"/>
      <c r="E11" s="32"/>
      <c r="F11" s="32"/>
      <c r="G11" s="32"/>
      <c r="H11" s="32"/>
      <c r="I11" s="42">
        <f>SUM(I4:I10)</f>
        <v>26968</v>
      </c>
      <c r="J11" s="19"/>
    </row>
    <row r="12" ht="15.75">
      <c r="J12" s="1"/>
    </row>
    <row r="13" ht="15.75">
      <c r="J13" s="1"/>
    </row>
    <row r="14" ht="15.75">
      <c r="J14" s="1"/>
    </row>
    <row r="15" ht="15.75">
      <c r="J15" s="19"/>
    </row>
    <row r="16" ht="15.75">
      <c r="J16" s="19"/>
    </row>
    <row r="17" ht="15.75">
      <c r="J17" s="19"/>
    </row>
    <row r="18" ht="15.75">
      <c r="J18" s="19"/>
    </row>
    <row r="19" ht="15.75">
      <c r="J19" s="19"/>
    </row>
    <row r="20" ht="15.75">
      <c r="J20" s="19"/>
    </row>
    <row r="21" ht="15.75">
      <c r="J21" s="19"/>
    </row>
    <row r="22" ht="15.75">
      <c r="J22" s="19"/>
    </row>
    <row r="23" ht="15.75">
      <c r="J23" s="19"/>
    </row>
    <row r="24" ht="15.75">
      <c r="J24" s="19"/>
    </row>
    <row r="25" ht="15.75">
      <c r="J25" s="19"/>
    </row>
    <row r="26" ht="15.75">
      <c r="J26" s="19"/>
    </row>
    <row r="27" ht="15.75">
      <c r="J27" s="19"/>
    </row>
    <row r="28" ht="15.75">
      <c r="J28" s="19"/>
    </row>
    <row r="29" ht="15.75">
      <c r="J29" s="19"/>
    </row>
    <row r="30" ht="15.75">
      <c r="J30" s="19"/>
    </row>
    <row r="31" ht="15.75">
      <c r="J31" s="1"/>
    </row>
    <row r="32" ht="15.75">
      <c r="J32" s="19"/>
    </row>
    <row r="33" ht="15.75">
      <c r="J33" s="19"/>
    </row>
    <row r="34" ht="15.75">
      <c r="J34" s="19"/>
    </row>
    <row r="35" ht="15.75">
      <c r="J35" s="19"/>
    </row>
    <row r="36" ht="15.75">
      <c r="J36" s="19"/>
    </row>
  </sheetData>
  <sheetProtection/>
  <mergeCells count="1">
    <mergeCell ref="A1:I1"/>
  </mergeCells>
  <printOptions/>
  <pageMargins left="0.7" right="0.7" top="0.75" bottom="0.75" header="0.3" footer="0.3"/>
  <pageSetup fitToHeight="1" fitToWidth="1" horizontalDpi="600" verticalDpi="600" orientation="landscape" scale="6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EAncira</dc:creator>
  <cp:keywords/>
  <dc:description/>
  <cp:lastModifiedBy>gina_green</cp:lastModifiedBy>
  <cp:lastPrinted>2014-05-15T18:04:19Z</cp:lastPrinted>
  <dcterms:created xsi:type="dcterms:W3CDTF">2009-01-27T15:08:03Z</dcterms:created>
  <dcterms:modified xsi:type="dcterms:W3CDTF">2014-05-15T18:05:01Z</dcterms:modified>
  <cp:category/>
  <cp:version/>
  <cp:contentType/>
  <cp:contentStatus/>
</cp:coreProperties>
</file>